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Декаб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<sst xmlns="http://schemas.openxmlformats.org/spreadsheetml/2006/main" count="251" uniqueCount="70">
  <si>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</si>
  <si>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</si>
  <si>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</si>
  <si>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</si>
  <si>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</si>
  <si>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</si>
  <si>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</si>
  <si>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</si>
  <si>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</si>
  <si>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</si>
  <si>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</si>
  <si>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</si>
  <si>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</si>
  <si>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</si>
  <si>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</si>
  <si>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</si>
  <si>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</si>
  <si>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</si>
  <si>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</si>
  <si>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</si>
  <si>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</si>
  <si>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</si>
  <si>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</si>
  <si>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</si>
  <si>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</si>
  <si>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</si>
  <si>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</si>
  <si>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</si>
  <si>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</si>
  <si>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</si>
  <si>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</si>
  <si>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</si>
  <si>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</si>
  <si>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</si>
  <si>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</si>
  <si>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</si>
  <si>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</si>
  <si>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</si>
  <si>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</si>
  <si>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</si>
  <si>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</si>
  <si>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</si>
  <si>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Бутерброд с сыром (батон в асс.)</t>
  </si>
  <si>
    <t>Каша молочная "Дружба" с маслом</t>
  </si>
  <si>
    <t>булочное</t>
  </si>
  <si>
    <t>Печенье Овсяное</t>
  </si>
  <si>
    <t>Чай с сахаром</t>
  </si>
  <si>
    <t>Каша гречневая вязкая</t>
  </si>
  <si>
    <t>Трубочка слоёная в ассортименте</t>
  </si>
  <si>
    <t>Хлеб пшеничный</t>
  </si>
  <si>
    <t>Омлет натуральный</t>
  </si>
  <si>
    <t>Печенье 2шт.</t>
  </si>
  <si>
    <t>Чай с сахаром п/с</t>
  </si>
  <si>
    <t>Мясо прессованное порционное (изд.кул.мясное)</t>
  </si>
  <si>
    <t>Макароны отварные</t>
  </si>
  <si>
    <t>Запеканка творожная с крошкой и соусом десертным</t>
  </si>
  <si>
    <t>Чай ягодный</t>
  </si>
  <si>
    <t>Рулет куриный Красная птица с овощами припущ.(капуста,морк)</t>
  </si>
  <si>
    <t>Пряники в асс. 30 г.</t>
  </si>
  <si>
    <t>Каша молочная пшенная</t>
  </si>
  <si>
    <t>Коктейль мол.Милкшейк</t>
  </si>
  <si>
    <t>Суп молочный с макаронными изделиями</t>
  </si>
  <si>
    <t>Бутерброд горячий с сыром</t>
  </si>
  <si>
    <t>Котлета Мясная</t>
  </si>
  <si>
    <t>Спагетти (макароны) отварные</t>
  </si>
  <si>
    <t>Каша молочная пшенная с маслом</t>
  </si>
  <si>
    <t>кисломол.</t>
  </si>
  <si>
    <t>Йогурт 2,5% 100гр.в асс.ТМ</t>
  </si>
  <si>
    <t>Сыр порционный</t>
  </si>
  <si>
    <t>Фрикадельки из птицы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</si>
</sst>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6.27</v>
      </c>
      <c r="H6" s="40">
        <v>7.84</v>
      </c>
      <c r="I6" s="40">
        <v>33.76</v>
      </c>
      <c r="J6" s="40">
        <v>230.68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44</v>
      </c>
      <c r="E12" s="42" t="s">
        <v>45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15.02</v>
      </c>
      <c r="H13" s="19">
        <f t="shared" si="0"/>
        <v>15.6</v>
      </c>
      <c r="I13" s="19">
        <f t="shared" si="0"/>
        <v>87.509999999999991</v>
      </c>
      <c r="J13" s="19">
        <f t="shared" si="0"/>
        <v>556.79999999999995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568</v>
      </c>
      <c r="G24" s="32">
        <f t="shared" ref="G24:J24" si="4">G13+G23</f>
        <v>15.02</v>
      </c>
      <c r="H24" s="32">
        <f t="shared" si="4"/>
        <v>15.6</v>
      </c>
      <c r="I24" s="32">
        <f t="shared" si="4"/>
        <v>87.509999999999991</v>
      </c>
      <c r="J24" s="32">
        <f t="shared" si="4"/>
        <v>556.79999999999995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41</v>
      </c>
      <c r="F26" s="43">
        <v>70</v>
      </c>
      <c r="G26" s="43">
        <v>0.28000000000000003</v>
      </c>
      <c r="H26" s="43">
        <v>0.28000000000000003</v>
      </c>
      <c r="I26" s="43">
        <v>7.91</v>
      </c>
      <c r="J26" s="43">
        <v>35.28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/>
      <c r="H27" s="43"/>
      <c r="I27" s="43">
        <v>6.99</v>
      </c>
      <c r="J27" s="43">
        <v>27.94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400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44</v>
      </c>
      <c r="E30" s="42" t="s">
        <v>51</v>
      </c>
      <c r="F30" s="43">
        <v>32</v>
      </c>
      <c r="G30" s="43">
        <v>2.4</v>
      </c>
      <c r="H30" s="43">
        <v>3.14</v>
      </c>
      <c r="I30" s="43">
        <v>23.91</v>
      </c>
      <c r="J30" s="43">
        <v>133.06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53</v>
      </c>
      <c r="F31" s="43">
        <v>10</v>
      </c>
      <c r="G31" s="43">
        <v>0.12</v>
      </c>
      <c r="H31" s="43">
        <v>0.21</v>
      </c>
      <c r="I31" s="43"/>
      <c r="J31" s="43">
        <v>2.35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862</v>
      </c>
      <c r="G32" s="19">
        <f t="shared" ref="G32" si="6">SUM(G25:G31)</f>
        <v>21.36</v>
      </c>
      <c r="H32" s="19">
        <f t="shared" ref="H32" si="7">SUM(H25:H31)</f>
        <v>23.400000000000002</v>
      </c>
      <c r="I32" s="19">
        <f t="shared" ref="I32" si="8">SUM(I25:I31)</f>
        <v>61.379999999999995</v>
      </c>
      <c r="J32" s="19">
        <f t="shared" ref="J32:L32" si="9">SUM(J25:J31)</f>
        <v>541.08000000000004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862</v>
      </c>
      <c r="G43" s="32">
        <f t="shared" ref="G43" si="14">G32+G42</f>
        <v>21.36</v>
      </c>
      <c r="H43" s="32">
        <f t="shared" ref="H43" si="15">H32+H42</f>
        <v>23.400000000000002</v>
      </c>
      <c r="I43" s="32">
        <f t="shared" ref="I43" si="16">I32+I42</f>
        <v>61.379999999999995</v>
      </c>
      <c r="J43" s="32">
        <f t="shared" ref="J43:L43" si="17">J32+J42</f>
        <v>541.08000000000004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71.14</v>
      </c>
      <c r="J51" s="19">
        <f t="shared" ref="J51:L51" si="21">SUM(J44:J50)</f>
        <v>524.97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17.89</v>
      </c>
      <c r="H62" s="32">
        <f t="shared" ref="H62" si="27">H51+H61</f>
        <v>18.760000000000002</v>
      </c>
      <c r="I62" s="32">
        <f t="shared" ref="I62" si="28">I51+I61</f>
        <v>71.14</v>
      </c>
      <c r="J62" s="32">
        <f t="shared" ref="J62:L62" si="29">J51+J61</f>
        <v>524.97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90</v>
      </c>
      <c r="G63" s="40">
        <v>6.24</v>
      </c>
      <c r="H63" s="40">
        <v>10.98</v>
      </c>
      <c r="I63" s="40">
        <v>6.32</v>
      </c>
      <c r="J63" s="40">
        <v>149.01</v>
      </c>
      <c r="K63" s="41"/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54</v>
      </c>
      <c r="F64" s="43">
        <v>150</v>
      </c>
      <c r="G64" s="43">
        <v>5.65</v>
      </c>
      <c r="H64" s="43">
        <v>4.29</v>
      </c>
      <c r="I64" s="43">
        <v>36.020000000000003</v>
      </c>
      <c r="J64" s="43">
        <v>205.29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14.97</v>
      </c>
      <c r="J65" s="43">
        <v>66.180000000000007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44</v>
      </c>
      <c r="E68" s="42" t="s">
        <v>58</v>
      </c>
      <c r="F68" s="43">
        <v>30</v>
      </c>
      <c r="G68" s="43">
        <v>1.5</v>
      </c>
      <c r="H68" s="43">
        <v>1.65</v>
      </c>
      <c r="I68" s="43">
        <v>22.5</v>
      </c>
      <c r="J68" s="43">
        <v>110.85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15.67</v>
      </c>
      <c r="H70" s="19">
        <f t="shared" ref="H70" si="31">SUM(H63:H69)</f>
        <v>17.16</v>
      </c>
      <c r="I70" s="19">
        <f t="shared" ref="I70" si="32">SUM(I63:I69)</f>
        <v>94.570000000000007</v>
      </c>
      <c r="J70" s="19">
        <f t="shared" ref="J70:L70" si="33">SUM(J63:J69)</f>
        <v>601.65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15.67</v>
      </c>
      <c r="H81" s="32">
        <f t="shared" ref="H81" si="39">H70+H80</f>
        <v>17.16</v>
      </c>
      <c r="I81" s="32">
        <f t="shared" ref="I81" si="40">I70+I80</f>
        <v>94.570000000000007</v>
      </c>
      <c r="J81" s="32">
        <f t="shared" ref="J81:L81" si="41">J70+J80</f>
        <v>601.65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155</v>
      </c>
      <c r="G82" s="40">
        <v>5.68</v>
      </c>
      <c r="H82" s="40">
        <v>6.51</v>
      </c>
      <c r="I82" s="40">
        <v>26.64</v>
      </c>
      <c r="J82" s="40">
        <v>187.87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41</v>
      </c>
      <c r="F83" s="43">
        <v>100</v>
      </c>
      <c r="G83" s="43">
        <v>0.4</v>
      </c>
      <c r="H83" s="43">
        <v>0.4</v>
      </c>
      <c r="I83" s="43">
        <v>11.3</v>
      </c>
      <c r="J83" s="43">
        <v>50.4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5.6</v>
      </c>
      <c r="H84" s="43">
        <v>3</v>
      </c>
      <c r="I84" s="43">
        <v>22.4</v>
      </c>
      <c r="J84" s="43">
        <v>139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40</v>
      </c>
      <c r="G85" s="43">
        <v>3.04</v>
      </c>
      <c r="H85" s="43">
        <v>0.32</v>
      </c>
      <c r="I85" s="43">
        <v>19.68</v>
      </c>
      <c r="J85" s="43">
        <v>93.76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53</v>
      </c>
      <c r="F87" s="43">
        <v>15</v>
      </c>
      <c r="G87" s="43">
        <v>1.65</v>
      </c>
      <c r="H87" s="43">
        <v>3</v>
      </c>
      <c r="I87" s="43"/>
      <c r="J87" s="43">
        <v>33.6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16.369999999999997</v>
      </c>
      <c r="H89" s="19">
        <f t="shared" ref="H89" si="43">SUM(H82:H88)</f>
        <v>13.23</v>
      </c>
      <c r="I89" s="19">
        <f t="shared" ref="I89" si="44">SUM(I82:I88)</f>
        <v>80.02</v>
      </c>
      <c r="J89" s="19">
        <f t="shared" ref="J89:L89" si="45">SUM(J82:J88)</f>
        <v>504.63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16.369999999999997</v>
      </c>
      <c r="H100" s="32">
        <f t="shared" ref="H100" si="51">H89+H99</f>
        <v>13.23</v>
      </c>
      <c r="I100" s="32">
        <f t="shared" ref="I100" si="52">I89+I99</f>
        <v>80.02</v>
      </c>
      <c r="J100" s="32">
        <f t="shared" ref="J100:L100" si="53">J89+J99</f>
        <v>504.63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4.67</v>
      </c>
      <c r="H101" s="40">
        <v>4.87</v>
      </c>
      <c r="I101" s="40">
        <v>17.2</v>
      </c>
      <c r="J101" s="40">
        <v>131.81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125</v>
      </c>
      <c r="G102" s="43">
        <v>0.48</v>
      </c>
      <c r="H102" s="43">
        <v>0.48</v>
      </c>
      <c r="I102" s="43">
        <v>11.76</v>
      </c>
      <c r="J102" s="43">
        <v>53.28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62</v>
      </c>
      <c r="F106" s="43">
        <v>40</v>
      </c>
      <c r="G106" s="43">
        <v>5.29</v>
      </c>
      <c r="H106" s="43">
        <v>6.78</v>
      </c>
      <c r="I106" s="43">
        <v>10.32</v>
      </c>
      <c r="J106" s="43">
        <v>123.5</v>
      </c>
      <c r="K106" s="44"/>
      <c r="L106" s="43"/>
    </row>
    <row r="107" spans="1:12" ht="15" x14ac:dyDescent="0.25">
      <c r="A107" s="23"/>
      <c r="B107" s="15"/>
      <c r="C107" s="11"/>
      <c r="D107" s="6" t="s">
        <v>44</v>
      </c>
      <c r="E107" s="42" t="s">
        <v>51</v>
      </c>
      <c r="F107" s="43">
        <v>32</v>
      </c>
      <c r="G107" s="43">
        <v>2.4</v>
      </c>
      <c r="H107" s="43">
        <v>3.14</v>
      </c>
      <c r="I107" s="43">
        <v>23.81</v>
      </c>
      <c r="J107" s="43">
        <v>133.06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4">SUM(G101:G107)</f>
        <v>12.840000000000002</v>
      </c>
      <c r="H108" s="19">
        <f t="shared" si="54"/>
        <v>15.27</v>
      </c>
      <c r="I108" s="19">
        <f t="shared" si="54"/>
        <v>78.06</v>
      </c>
      <c r="J108" s="19">
        <f t="shared" si="54"/>
        <v>507.83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597</v>
      </c>
      <c r="G119" s="32">
        <f t="shared" ref="G119" si="58">G108+G118</f>
        <v>12.840000000000002</v>
      </c>
      <c r="H119" s="32">
        <f t="shared" ref="H119" si="59">H108+H118</f>
        <v>15.27</v>
      </c>
      <c r="I119" s="32">
        <f t="shared" ref="I119" si="60">I108+I118</f>
        <v>78.06</v>
      </c>
      <c r="J119" s="32">
        <f t="shared" ref="J119:L119" si="61">J108+J118</f>
        <v>507.83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90</v>
      </c>
      <c r="G120" s="40">
        <v>9.18</v>
      </c>
      <c r="H120" s="40">
        <v>11.22</v>
      </c>
      <c r="I120" s="40">
        <v>14.28</v>
      </c>
      <c r="J120" s="40">
        <v>194.82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75</v>
      </c>
      <c r="G121" s="43">
        <v>0.3</v>
      </c>
      <c r="H121" s="43">
        <v>0.3</v>
      </c>
      <c r="I121" s="43">
        <v>7.35</v>
      </c>
      <c r="J121" s="43">
        <v>33.299999999999997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25</v>
      </c>
      <c r="G123" s="43">
        <v>1.9</v>
      </c>
      <c r="H123" s="43">
        <v>0.2</v>
      </c>
      <c r="I123" s="43">
        <v>12.3</v>
      </c>
      <c r="J123" s="43">
        <v>58.6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64</v>
      </c>
      <c r="F125" s="43">
        <v>150</v>
      </c>
      <c r="G125" s="43">
        <v>5.6</v>
      </c>
      <c r="H125" s="43">
        <v>5.66</v>
      </c>
      <c r="I125" s="43">
        <v>35.880000000000003</v>
      </c>
      <c r="J125" s="43">
        <v>216.84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16.98</v>
      </c>
      <c r="H127" s="19">
        <f t="shared" si="62"/>
        <v>17.380000000000003</v>
      </c>
      <c r="I127" s="19">
        <f t="shared" si="62"/>
        <v>84.78</v>
      </c>
      <c r="J127" s="19">
        <f t="shared" si="62"/>
        <v>569.74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16.98</v>
      </c>
      <c r="H138" s="32">
        <f t="shared" ref="H138" si="67">H127+H137</f>
        <v>17.380000000000003</v>
      </c>
      <c r="I138" s="32">
        <f t="shared" ref="I138" si="68">I127+I137</f>
        <v>84.78</v>
      </c>
      <c r="J138" s="32">
        <f t="shared" ref="J138:L138" si="69">J127+J137</f>
        <v>569.74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150</v>
      </c>
      <c r="G140" s="43">
        <v>0.6</v>
      </c>
      <c r="H140" s="43">
        <v>0.6</v>
      </c>
      <c r="I140" s="43">
        <v>14.7</v>
      </c>
      <c r="J140" s="43">
        <v>66.599999999999994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17.89</v>
      </c>
      <c r="H146" s="19">
        <f t="shared" si="70"/>
        <v>18.760000000000002</v>
      </c>
      <c r="I146" s="19">
        <f t="shared" si="70"/>
        <v>71.14</v>
      </c>
      <c r="J146" s="19">
        <f t="shared" si="70"/>
        <v>524.97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17.89</v>
      </c>
      <c r="H157" s="32">
        <f t="shared" ref="H157" si="75">H146+H156</f>
        <v>18.760000000000002</v>
      </c>
      <c r="I157" s="32">
        <f t="shared" ref="I157" si="76">I146+I156</f>
        <v>71.14</v>
      </c>
      <c r="J157" s="32">
        <f t="shared" ref="J157:L157" si="77">J146+J156</f>
        <v>524.97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205</v>
      </c>
      <c r="G158" s="40">
        <v>8.57</v>
      </c>
      <c r="H158" s="40">
        <v>8.64</v>
      </c>
      <c r="I158" s="40">
        <v>41.82</v>
      </c>
      <c r="J158" s="40">
        <v>279.32</v>
      </c>
      <c r="K158" s="41"/>
      <c r="L158" s="40"/>
    </row>
    <row r="159" spans="1:12" ht="15" x14ac:dyDescent="0.25">
      <c r="A159" s="23"/>
      <c r="B159" s="15"/>
      <c r="C159" s="11"/>
      <c r="D159" s="6" t="s">
        <v>66</v>
      </c>
      <c r="E159" s="42" t="s">
        <v>67</v>
      </c>
      <c r="F159" s="43">
        <v>100</v>
      </c>
      <c r="G159" s="43">
        <v>2.8</v>
      </c>
      <c r="H159" s="43">
        <v>2.5</v>
      </c>
      <c r="I159" s="43">
        <v>10</v>
      </c>
      <c r="J159" s="43">
        <v>73.7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0.14000000000000001</v>
      </c>
      <c r="H160" s="43">
        <v>0.05</v>
      </c>
      <c r="I160" s="43">
        <v>12.95</v>
      </c>
      <c r="J160" s="43">
        <v>52.81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35</v>
      </c>
      <c r="G161" s="43">
        <v>2.66</v>
      </c>
      <c r="H161" s="43">
        <v>0.28000000000000003</v>
      </c>
      <c r="I161" s="43">
        <v>17.22</v>
      </c>
      <c r="J161" s="43">
        <v>82.04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68</v>
      </c>
      <c r="F163" s="43">
        <v>10</v>
      </c>
      <c r="G163" s="43">
        <v>2.44</v>
      </c>
      <c r="H163" s="43">
        <v>3.1</v>
      </c>
      <c r="I163" s="43"/>
      <c r="J163" s="43">
        <v>37.659999999999997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16.610000000000003</v>
      </c>
      <c r="H165" s="19">
        <f t="shared" si="78"/>
        <v>14.57</v>
      </c>
      <c r="I165" s="19">
        <f t="shared" si="78"/>
        <v>81.99</v>
      </c>
      <c r="J165" s="19">
        <f t="shared" si="78"/>
        <v>525.53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550</v>
      </c>
      <c r="G176" s="32">
        <f t="shared" ref="G176" si="82">G165+G175</f>
        <v>16.610000000000003</v>
      </c>
      <c r="H176" s="32">
        <f t="shared" ref="H176" si="83">H165+H175</f>
        <v>14.57</v>
      </c>
      <c r="I176" s="32">
        <f t="shared" ref="I176" si="84">I165+I175</f>
        <v>81.99</v>
      </c>
      <c r="J176" s="32">
        <f t="shared" ref="J176:L176" si="85">J165+J175</f>
        <v>525.53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90</v>
      </c>
      <c r="G177" s="40">
        <v>8.4499999999999993</v>
      </c>
      <c r="H177" s="40">
        <v>9.52</v>
      </c>
      <c r="I177" s="40">
        <v>7.48</v>
      </c>
      <c r="J177" s="40">
        <v>149.34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47</v>
      </c>
      <c r="F178" s="43">
        <v>150</v>
      </c>
      <c r="G178" s="43">
        <v>4.58</v>
      </c>
      <c r="H178" s="43">
        <v>4.8099999999999996</v>
      </c>
      <c r="I178" s="43">
        <v>22.12</v>
      </c>
      <c r="J178" s="43">
        <v>150.09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44</v>
      </c>
      <c r="E182" s="42" t="s">
        <v>48</v>
      </c>
      <c r="F182" s="43">
        <v>35</v>
      </c>
      <c r="G182" s="43">
        <v>1.64</v>
      </c>
      <c r="H182" s="43">
        <v>5.74</v>
      </c>
      <c r="I182" s="43">
        <v>14.41</v>
      </c>
      <c r="J182" s="43">
        <v>115.86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17.329999999999998</v>
      </c>
      <c r="H184" s="19">
        <f t="shared" si="86"/>
        <v>20.349999999999998</v>
      </c>
      <c r="I184" s="19">
        <f t="shared" si="86"/>
        <v>76.2</v>
      </c>
      <c r="J184" s="19">
        <f t="shared" si="86"/>
        <v>563.51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17.329999999999998</v>
      </c>
      <c r="H195" s="32">
        <f t="shared" ref="H195" si="91">H184+H194</f>
        <v>20.349999999999998</v>
      </c>
      <c r="I195" s="32">
        <f t="shared" ref="I195" si="92">I184+I194</f>
        <v>76.2</v>
      </c>
      <c r="J195" s="32">
        <f t="shared" ref="J195:L195" si="93">J184+J194</f>
        <v>563.51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563.70000000000005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16.796000000000003</v>
      </c>
      <c r="H196" s="34">
        <f t="shared" si="94"/>
        <v>17.448</v>
      </c>
      <c r="I196" s="34">
        <f t="shared" si="94"/>
        <v>78.679000000000002</v>
      </c>
      <c r="J196" s="34">
        <f t="shared" si="94"/>
        <v>542.07100000000003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2025-11-21T06:06:53Z</dcterms:modified>
</cp:coreProperties>
</file>